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60" activeTab="0"/>
  </bookViews>
  <sheets>
    <sheet name="Kauno lopšelio-darželio &quot;Lakšt&quot;" sheetId="1" r:id="rId1"/>
  </sheets>
  <definedNames/>
  <calcPr fullCalcOnLoad="1"/>
</workbook>
</file>

<file path=xl/sharedStrings.xml><?xml version="1.0" encoding="utf-8"?>
<sst xmlns="http://schemas.openxmlformats.org/spreadsheetml/2006/main" count="113" uniqueCount="80">
  <si>
    <t>Siekiama reikšmė</t>
  </si>
  <si>
    <t>Siekiamas pokytis 
(vertinimo kriterijus, matavimo vienetas)</t>
  </si>
  <si>
    <t>Metų prioritetinė veikla</t>
  </si>
  <si>
    <t>Sąsaja su įstaigos, savivaldybės ir (ar) kitų institucijų / įstaigų planavimo dokumentais, kurie lemia įstaigos
 veiklos prioritetus</t>
  </si>
  <si>
    <t>Atsakingas (-i) darbuotojas (-ai), pareigos</t>
  </si>
  <si>
    <t>Pagrindinis vertinimo kriterijus, matavimo vienetas</t>
  </si>
  <si>
    <t>Veiklos sritis, tema, metinis veiksmas / darbas</t>
  </si>
  <si>
    <t>1. Įtraukiojo ugdymo užtikrinimas įvairių poreikių vaikams</t>
  </si>
  <si>
    <t>Pedagogų ir švietimo pagalbos specialistų, dalyvavusių tiksliniuose mokymuose, skirtuose, įtraukčiai švietime, skaičius (žm. sk.)</t>
  </si>
  <si>
    <t>Švietimo įstatymo 5 str. 5 d., 14 str. 7 d., 30 str. papildymas</t>
  </si>
  <si>
    <t>Užimtų pareigybių dalis (proc.)</t>
  </si>
  <si>
    <t>Pedagoginių pareigybių dalis nuo patvirtintų pareigybių (proc.)</t>
  </si>
  <si>
    <t>Darbuotojų kaitos indeksas (proc.)</t>
  </si>
  <si>
    <t>Kvalifikaciją tobulinusių darbuotojų dalis (proc.)</t>
  </si>
  <si>
    <t>FINANSAI</t>
  </si>
  <si>
    <t>Įstaigos uždirbtų metinių pajamų dalis nuo metinio įstaigos biudžeto (proc.)</t>
  </si>
  <si>
    <t>Įstaigos pritrauktos lėšos (eurai)</t>
  </si>
  <si>
    <t>TURTAS</t>
  </si>
  <si>
    <t>Vykdomų tarptautinių ir respublikinių projektų skaičius (vnt.)</t>
  </si>
  <si>
    <t>Įsigytų ir naudojamų informacinių komunikacinių, šiuolaikinių ugdymui skirtų edukacinių priemonių skaičius (vnt.)</t>
  </si>
  <si>
    <t>Įstaigos vidutinė projektinio finansavimo paraiškomis laimėtų lėšų suma (eurai)</t>
  </si>
  <si>
    <t>Pagrindinėms įstaigos funkcijoms vykdyti naudojamo nekilnojamojo turto ploto dalis (proc.)</t>
  </si>
  <si>
    <t>Įstaigos išnuomoto nekilnojamojo turto ploto dalis (proc.)</t>
  </si>
  <si>
    <t>Įstaigos naudojamos vienos transporto priemonės išlaikymo kaina (eurai)</t>
  </si>
  <si>
    <t>PAGRINDINĖ VEIKLA (ikimokyklinis ir priešmokyklinis ugdymas)</t>
  </si>
  <si>
    <t xml:space="preserve">Ikimokyklinio amžiaus vaikų, turinčių specialiųjų ugdymosi poreikių, pagerinusių ugdymosi rezultatus, dalis (proc.) </t>
  </si>
  <si>
    <t>Vaikų tėvų (globėjų, rūpintojų)  patenkintų teikiamų ugdymo paslaugų kokybe, dalis nuo bendro jų skaičiaus (proc.)</t>
  </si>
  <si>
    <t>Grupių, dalyvaujančių socialinio emocinio ugdymo, sveikatos stiprinimo programose, dalis nuo bendro grupių skaičiaus (proc.)</t>
  </si>
  <si>
    <t>ŽMOGIŠKIEJI IŠTEKLIAI</t>
  </si>
  <si>
    <t>Per ataskaitinius metus panaudotų asignavimų  dalis nuo patvirtintų metinių asignavimų (proc.)</t>
  </si>
  <si>
    <t>Per ataskaitinius metus panaudotų biudžeto asignavimų  dalis nuo patvirtintų metinių biudžeto asignavimų (proc.)</t>
  </si>
  <si>
    <t>Per ataskaitinius metus panaudotų asignavimų iš įstaigos įmokų pajamų dalis nuo patvirtintų asignavimų iš įstaigos įmokų pajamų (proc.)</t>
  </si>
  <si>
    <r>
      <t xml:space="preserve">Metiniai </t>
    </r>
    <r>
      <rPr>
        <b/>
        <sz val="11"/>
        <color indexed="8"/>
        <rFont val="Calibri"/>
        <family val="2"/>
      </rPr>
      <t>savivaldybės</t>
    </r>
    <r>
      <rPr>
        <sz val="11"/>
        <color theme="1"/>
        <rFont val="Calibri"/>
        <family val="2"/>
      </rPr>
      <t xml:space="preserve"> biudžeto asignavimai</t>
    </r>
  </si>
  <si>
    <t>II. Kilnojamo turto valdymas</t>
  </si>
  <si>
    <t>Direktorius</t>
  </si>
  <si>
    <t>Direktorius, direkt. pav.ūkio reikalams</t>
  </si>
  <si>
    <t>Direktorius, direkt. pav.ugdymui</t>
  </si>
  <si>
    <t xml:space="preserve"> </t>
  </si>
  <si>
    <t>Direktorius, direkt.pav. ūkio reikalams</t>
  </si>
  <si>
    <t>Direktorius, direkt.pav.ugdymui</t>
  </si>
  <si>
    <r>
      <rPr>
        <b/>
        <sz val="11"/>
        <rFont val="Calibri"/>
        <family val="2"/>
      </rPr>
      <t>II. Išlaidos</t>
    </r>
    <r>
      <rPr>
        <sz val="11"/>
        <rFont val="Calibri"/>
        <family val="2"/>
      </rPr>
      <t xml:space="preserve">
1.   Užtikrinti racionalų finansinių išteklių panaudojimą.                   1.1.Suplanuotas prekių, paslaugų, darbų poreikis.                                                                                        1.2.Parengiamas biudžeto projektas, pagrįstas skaičiavimais ir išvadomis.                               1.3.Nustatytais terminais ir tvarka atlikti asignavimų perskirstymai (esant poreikiui)                                                                                                                                                                                    1.4.Užtikrinta sisteminga vidaus kontrolė, atliktas įstaigos vidaus kontrolės vertinimas.                                                </t>
    </r>
  </si>
  <si>
    <r>
      <rPr>
        <b/>
        <sz val="11"/>
        <rFont val="Calibri"/>
        <family val="2"/>
      </rPr>
      <t xml:space="preserve">IV. Paslaugų, atsižvelgiant į vaiko poreikius, užtikrinimas </t>
    </r>
    <r>
      <rPr>
        <sz val="11"/>
        <rFont val="Calibri"/>
        <family val="2"/>
      </rPr>
      <t xml:space="preserve">                                              1. Stiprinti švietimo pagalbos įstaigoje teikimą, siekiant maksimaliai patenkinti vaikų poreikius.                                                                                                                              1.1.Išaiškintas ir nustatytas pagalbos specialistų poreikis įstaigoje, remiantis įtraukiojo ugdymo organizavimo pracesams įstaigoje.                                                                                        1.2. Suteikta logppedo pagalba visiems spec. poreikių vaikams, turintiems kalbos ir komunikacijos sutrikimų.                                                                                                                                         1.3. Parengtos individualios ugdymo programos, didelius spec. poreikius turintiems vaikams</t>
    </r>
  </si>
  <si>
    <r>
      <rPr>
        <b/>
        <sz val="11"/>
        <rFont val="Calibri"/>
        <family val="2"/>
      </rPr>
      <t>I. Gautos lėšos</t>
    </r>
    <r>
      <rPr>
        <sz val="11"/>
        <rFont val="Calibri"/>
        <family val="2"/>
      </rPr>
      <t xml:space="preserve">
1. Tobulinti finansinių išteklių planavimo  ir racionalaus jų panaudojimo sistemą.                                                                                                                                                                            1.1.Ketvirčio pabaigoje suorganizuota įstaigos tarybos pasitarimai dėl panaudotų ir planuojamų panaudoti spec.lėšų.                                                                                                                             1.2. Kas ketvirtį internetinėje svetainėje pateikta ataskaita dėl gauto atlyginimo už ugdymo sąlygų tenkinimą, lėšų panaudojimą.                                                                                                                                             2.Panaudoti papildomus finansavimo šaltinius, ieškant alternatyvių finansinių išteklių šaltinių.                                                                                                                                   2.1. Gauta 1,2 % pajamų mokesčio parama.                                                                                                                                                                                              2.2. Gauta maisto tiekėjų parama.                                                                                                                                                                                                                                                                                                                                                                                                   </t>
    </r>
  </si>
  <si>
    <r>
      <t>KAUNO MIESTO SAVIVALDYBĖS ADMINISTRACIJOS ŠVIETIMO SKYRIUI PRISKIRTO</t>
    </r>
    <r>
      <rPr>
        <b/>
        <sz val="12"/>
        <rFont val="Times New Roman"/>
        <family val="1"/>
      </rPr>
      <t xml:space="preserve">
KAUNO LOPŠELIO-DARŽELIO "LAKŠTUTĖ"</t>
    </r>
    <r>
      <rPr>
        <b/>
        <sz val="12"/>
        <rFont val="Times New Roman"/>
        <family val="1"/>
      </rPr>
      <t xml:space="preserve">
        </t>
    </r>
    <r>
      <rPr>
        <sz val="12"/>
        <rFont val="Times New Roman"/>
        <family val="1"/>
      </rPr>
      <t xml:space="preserve"> (biudžetinės įstaigos pavadinimas)</t>
    </r>
    <r>
      <rPr>
        <b/>
        <sz val="12"/>
        <rFont val="Times New Roman"/>
        <family val="1"/>
      </rPr>
      <t xml:space="preserve">
</t>
    </r>
    <r>
      <rPr>
        <b/>
        <i/>
        <sz val="12"/>
        <rFont val="Times New Roman"/>
        <family val="1"/>
      </rPr>
      <t xml:space="preserve">
</t>
    </r>
    <r>
      <rPr>
        <b/>
        <sz val="12"/>
        <rFont val="Times New Roman"/>
        <family val="1"/>
      </rPr>
      <t>2023 METŲ VEIKLOS PLANAS</t>
    </r>
  </si>
  <si>
    <t>Ikimokyklinio ugdymo įstaigoje ugdomų vaikų, pagerinusių komunikavimo ir savarankiškumo, saviraiškos kompetencijas, dalis nuo bendro vaikų skaičiaus (proc.)</t>
  </si>
  <si>
    <t>Įstaigos vadovų stebėtos ir vertintos labai gerai ir gerai ugdomosios veiklos dalis nuo bendro ikimokykliniam ugdymuisi skirtų veiklų skaičiaus (proc.)</t>
  </si>
  <si>
    <t>Ikimokyklinio amžiaus vaikų, turinčių specialiųjų ugdymosi poreikių, dalis nuo bendro vaikų skaičiaus (proc.)</t>
  </si>
  <si>
    <t>Pagal ikimokyklinio ugdymo programą ugdomų švietimo įstaigoje  vaikų  skaičius (žm. sk.)</t>
  </si>
  <si>
    <t>Ikimokyklinio amžiaus vaikų pasiekimų ir pažangos lygio, atitinkančio vaiko raidą, dalis nuo bendro besimokančių pagal ikimokyklinio ugdymo programą švietimo įstaigoje  vaikų skaičiaus (proc.)</t>
  </si>
  <si>
    <t>Lankytų dienų dalis nuo bendro ugdymui(si) skirtų dienų skaičiaus (proc.)</t>
  </si>
  <si>
    <t>Vaikų  saugiai ir gerai besijaučiančių švietimo įstaigoje dalis (proc.)</t>
  </si>
  <si>
    <t>Švietimo pagalbos teikiamomis  paslaugomis besinaudojančių vaikų dalis nuo bendro jų skaičiaus (proc.)</t>
  </si>
  <si>
    <t>Priešmokyklinio amžiais vaikų (mokinių) kaita (žm.sk.)</t>
  </si>
  <si>
    <t>Priešmokykliniame  ugdyme dalyvaujančių vaikų (mokinių), turinčių specialiųjų ugdymosi poreikių, dalis nuo bendro pagal priešmokyklinio ugdymo programą ugdomų vaikų (mokinių) skaičiaus (proc.)</t>
  </si>
  <si>
    <t>Priešmokyklinio amžiaus vaikų (mokinių) baigusių priešmokyklinio ugdymo programą dalis (proc.)</t>
  </si>
  <si>
    <t>Priešmokykyklinio amžiaus vaikų tėvų (globėjų, rūpintojų, įtėvių) patenkintų teikiamų ugdymo paslaugų kokybe, dalis nuo bendro jų skaičiaus (proc.)</t>
  </si>
  <si>
    <t xml:space="preserve">Ugdymo įstaigą lankančių priešmokyklinio amžiaus vaikų dalis nuo bendro įstaigą lankančių vaikų (mokinių) skaičiaus, (proc.)
</t>
  </si>
  <si>
    <t>Priešmokyklinio amžiaus vaikų (mokinių), pagerinusių komunikavimo, savarankiškumo ir saviraiškos kompetencijas, dalis nuo bendro pagal priešmokyklinio ugdymo programą ugdomų vaikų (mokinių) skaičiaus (proc.)</t>
  </si>
  <si>
    <t>Įstaigos vadovų stebėtų priešmokyklinio ugdymo programos veiklų dalis nuo bendro priešmokykliniam ugdymui skirtų veiklų skaičiaus (proc.)</t>
  </si>
  <si>
    <t>Paslaugas teikiančių pagalbos specialistų skaičius (žm. vnt.)</t>
  </si>
  <si>
    <t>Bendras pedagoginių darbuotojų  skaičius (tarp jų ir vadovai), tenkantis vienam vaikui ( mokiniui) (žm.sk..)</t>
  </si>
  <si>
    <t>Įstaigos valdomo nekilnojamojo turto 1 kv. m išlaikymo kaina (Eur)</t>
  </si>
  <si>
    <t>Įstaigos valdomo nekilnojamojo turto (kabinetų) plotas, tenkantis vienam įstaigos administracijos darbuotojui (kv. m)</t>
  </si>
  <si>
    <r>
      <rPr>
        <b/>
        <sz val="11"/>
        <rFont val="Calibri"/>
        <family val="2"/>
      </rPr>
      <t>III</t>
    </r>
    <r>
      <rPr>
        <b/>
        <sz val="11"/>
        <rFont val="Calibri"/>
        <family val="2"/>
      </rPr>
      <t>. Saugumo ir geros savijautos užtikrinimas</t>
    </r>
    <r>
      <rPr>
        <sz val="11"/>
        <rFont val="Calibri"/>
        <family val="2"/>
      </rPr>
      <t xml:space="preserve">
1. Stiprinti prevencinę veiklą, atnaujinant ugdymo erdves ir aplinką. 1.1.Patobulinta ir sukurta šiuolaikiška, moderni vaikų ugdymo(si) aplinka, padedanti vaikui lavinti socialinius emocinius įgūdžius.                                                                            1.2.Socialinių emocinių ugdymo prevencinių programų  veiklos (,,Zipio draugai", ,,Kimochis") tęstinumo užtikrinimas.                                                                                                                2. Sustiprinta VGK komsijos veikla, pasirengiant savirūpos organizavimo įstaigoje, paramos ir pagalbos vaikui ir šeimai tvarkos aprašus.                                                                                                                                                           3. Organizuota gerai ir saugiai besijaučiančių vaikų ugdymo įstaigoje tėvų (globėjų, rūpintojų)apklausa.                                                      4. Užtikrinti sveikatos programos ,, Augame sveiki ir laimingi" įgyvendinimą.
</t>
    </r>
    <r>
      <rPr>
        <i/>
        <sz val="11"/>
        <rFont val="Calibri"/>
        <family val="2"/>
      </rPr>
      <t xml:space="preserve">
</t>
    </r>
  </si>
  <si>
    <r>
      <rPr>
        <b/>
        <sz val="11"/>
        <rFont val="Calibri"/>
        <family val="2"/>
      </rPr>
      <t xml:space="preserve">II. Kvalifikacijos tobulinimas </t>
    </r>
    <r>
      <rPr>
        <sz val="11"/>
        <rFont val="Calibri"/>
        <family val="2"/>
      </rPr>
      <t xml:space="preserve">                                                                                                                                                                                                                                                                                                                              1. Parengti ir įgyvendinti pedagogų kvalifikacijos tobulinimo planą.                                                                                                                               1.1.Nustatyti kvalifikacijos tobulinimo prioritetai.                                                                                    1.2. Organizuojami dalijimosi gerąja patirtimi renginiai, pasidalinant informacija iš lankytų seminarų.                                                                                                                            1.3. Organizuoti 1-2 įtraukiojo  ugdymo ir STREM mokymai.                                                                                             2.Patobulintos turimos ir įgytos naujos kompetencijos įgalinančios įstaigos komisijų, darbo grupių kokybišką veiklą (VGK, atestacijos, įsivertinimo ir kt.)                        2.1. Atnaujintos darbuotojų civilinės ir priešgaisrinės saugos žinios.</t>
    </r>
  </si>
  <si>
    <r>
      <rPr>
        <b/>
        <sz val="11"/>
        <rFont val="Calibri"/>
        <family val="2"/>
      </rPr>
      <t>I</t>
    </r>
    <r>
      <rPr>
        <b/>
        <sz val="11"/>
        <rFont val="Calibri"/>
        <family val="2"/>
      </rPr>
      <t>. Personalo valdymas</t>
    </r>
    <r>
      <rPr>
        <sz val="11"/>
        <rFont val="Calibri"/>
        <family val="2"/>
      </rPr>
      <t xml:space="preserve">
1.Tobulinti darbuotojų motyvacinę sistemą, nukreiptą į darbuotojų veiklos rezultatyvumą ir aktyvumą.                                                                                                                                                                                                                                                                                                                                                     1.1. Kartą per metus organizuojami individualūs pokalbiai su kiekvienu darbuotoju susitariant dėl svarbiausių darbų ir veiklos rezultatų.
1.2. Organizuojami objektyvūs darbuotojų veiklos vertinimo pokalbiai,užtikrintas pagrįstas vertinimas skiriant finansinį skatinimą. 
2. Užtikrintas įstaigoje reikiamų švietimo pagalbos specialistų skaičius.                                                                                                                           2.1. Įvertinamas ir didinamas įstaigoje dirbančių švietimo pagalbos specialistų skaičius.                                                                                                                                             2.2. Organizuojama, įstaigai reikiamo skaičiaus ir kvalifikacijos švietimo pagalbos specialistų, į naujai sukurtas darbo vietas paieška.                                                                                                         </t>
    </r>
  </si>
  <si>
    <t>Veiklos planu prisidedama siekiant šių  
Kauno miesto savivaldybės 2023 – 2025 metų 
strateginio veiklos plano tikslų, uždavinių ir priemonių įgyvendinimo</t>
  </si>
  <si>
    <t xml:space="preserve">Siekiama 2023-2025 metų strateginio veiklos plano tikslo - „Įtraukus, sumanus, besimokantis ir sportuojantis miestas“ ir šio uždavinio įgyvendinimo: 
2.1.4. Vystyti efektyvaus švietimo ir sporto įstaigų tinklą ir plėtoti infrastruktūrą. Siekiama plėtoti efektyvų formaliojo ir neformaliojo švietimo įstaigų tinklą, gerinti ugdymo kokybę. Taip pat plėtoti, atnaujinti švietimo įstaigų ir kūno kultūros, mėgėjiško sporto infrastruktūrą, atliepiant besimokančiųjų poreikius.
</t>
  </si>
  <si>
    <t>2. Atnaujinto ugdymo turinio įgyvendinimas.</t>
  </si>
  <si>
    <t>Organizuotų ir įgyvendintų gerosios patirties sklaidos renginių (susitikimų), skirtų atnaujintam ugdymo turiniui įgyvendinti, skaičius (vnt.)</t>
  </si>
  <si>
    <t>Lietuvos Respublikos švietimo, mokslo ir sporto ministro 2022 m. rugsėjo 30 d. įsakymas Nr. V-1541 „Dėl Švietimo, mokslo ir sporto ministro 2022 m. rugpjūčio 24 d. įsakymo Nr. V-1269 „Dėl priešmokyklinio, pradinio, pagrindinio ir vidurinio ugdymo bendrųjų programų patvirtinimo“ pakeitimo“</t>
  </si>
  <si>
    <r>
      <rPr>
        <b/>
        <sz val="11"/>
        <rFont val="Calibri"/>
        <family val="2"/>
      </rPr>
      <t xml:space="preserve">I. </t>
    </r>
    <r>
      <rPr>
        <b/>
        <sz val="11"/>
        <rFont val="Calibri"/>
        <family val="2"/>
      </rPr>
      <t>Nekilnojamo turto valdymas</t>
    </r>
    <r>
      <rPr>
        <sz val="11"/>
        <rFont val="Calibri"/>
        <family val="2"/>
      </rPr>
      <t xml:space="preserve">
1. Užtikrinti racionalų ir tausojantį turto valdymą.                                                 1.1.Sunaudojamų energetinių išteklių apskaita, metų pabaigoje parengta lyginamoji analizė.                                                                                                                 1.2.Pateikiamos išvados ir pasiūlymai dėl racionalesnio išteklių naudojimo. 2.Pagerinti patalpų estetinį vaizdą, užtikrinant higienos normų reikalavimus.          2.1.</t>
    </r>
    <r>
      <rPr>
        <sz val="11"/>
        <rFont val="Calibri"/>
        <family val="2"/>
      </rPr>
      <t xml:space="preserve"> Atlikti pastato šiltinimo projektavimo darbai</t>
    </r>
    <r>
      <rPr>
        <sz val="11"/>
        <rFont val="Calibri"/>
        <family val="2"/>
      </rPr>
      <t xml:space="preserve">.                                                                                        2.2. Pradėti pastato šiltinimo darbai.                                                                                                                                                                                                                                                                                     2.3. Pakeistos vidaus patalpų durys (10%).                                                                           2.4. Įrengta nauja lauko vaikų žaidmo aikštelė ir supynės.                                                                       2.5. Įsigyti lauko žaidimo aikštelei reikalingos saugios dangos įrengimo darbai.                                                             3.Racionaliai paskirstyti įstaigos valdomo nekilnojamo turto plotą.                        3.1.Atlikta patalpų apžiūra.                                                                                                                          
</t>
    </r>
  </si>
  <si>
    <r>
      <rPr>
        <b/>
        <sz val="11"/>
        <rFont val="Calibri"/>
        <family val="2"/>
      </rPr>
      <t>II. Gerų ugdymo(-si) rezultatų užtikrinimas</t>
    </r>
    <r>
      <rPr>
        <sz val="11"/>
        <rFont val="Calibri"/>
        <family val="2"/>
      </rPr>
      <t xml:space="preserve">
1. Pagerinti ikimokyklinio amžiaus vaikų pasiekimus.                                                      1.1. Inovatyvių ugdymo priemonių įgyvendinimas taikant STEM metodus .                 1.2.  Ugdymo įvairovės taikymas, gerinant specialiųjų ugdymosi poreikių vaikų pasiekimus.                                                                                                                                            1.3. Užtikrinti kryptingą pedagogų ir specialistų mokyma(si) ,,Mokomės vieni iš kitų, mokomės kartu", organizuojant atvirų veiklų stebėjimus.                                                                                                                1.4.  Vaikų tėvų (globėjų, rūpintojų), patenkintų teikiamų ugdymo paslaugų kokybe, apklausos organizavimas.                                                                                              2.Pagerinti priešmokyklinio amžiaus vaikų pasiekimus.                                                            
2.1. </t>
    </r>
    <r>
      <rPr>
        <sz val="11"/>
        <rFont val="Calibri"/>
        <family val="2"/>
      </rPr>
      <t xml:space="preserve">Taikyti projektinio ugdymo metodą įgyvendinant  priešmokyklinio ugdymo programą. </t>
    </r>
    <r>
      <rPr>
        <sz val="11"/>
        <color indexed="10"/>
        <rFont val="Calibri"/>
        <family val="2"/>
      </rPr>
      <t xml:space="preserve"> </t>
    </r>
    <r>
      <rPr>
        <sz val="11"/>
        <rFont val="Calibri"/>
        <family val="2"/>
      </rPr>
      <t xml:space="preserve">                                                                                                                           2.2. Užtikrinta informacijos sklaida naudojantis informacine sistema ,,Mūsų darželis", socialiniais tinklais ir įstaigos internetine svetaine.
2.3. Užtikrintas vaiko pažangos rezultatų perdavimas kitos pakopos ugdymo specialistams.                                                                                                                                                                                                                                                              3. Plėtoti partnerystę ir įtraukti ugdytinių tėvus į įstaigoje organizuojamas patirimines veiklas ir projektus.                                                                                                                                                                                                                                                                                             3.1.Parengti ir įgyvendinti 2 projektai taikant STREM metodą.                                                 3.2. Organizuojamos ugdomosios veiklos netradicinėse lauko erdvėse pagal teminį išplanavimą ar vaikų iniciatyvą.                                                                                                                                                              4. Pagerinti vaikų fizinį aktyvumą dalyvaujant respublikiniuose projektuose, netradicinėse erdvėse.                                                                                                                                                                                                                                                                                                                                                                                                                                                                                                               4.1. Dalyvavimas Respublikiniame ikimokyklinio ugdymo kūno kultūros pedagogų asociacijos(RIUKKPA) Lietuvos Olimpinio komiteto projekte,,Lietuvos Mažųjų žaidynės".                                                                                                                                      4.2. Dalyvavimas Lietuvos masinio futbolo asociacijos projekte ,,Fizinio aktyvumo skatinimas ir tęstinumas švietimo ir ugdymo įstaigose".                                                                                                                                                                                                                                                                   4.3.Dalyvavimas Respublikinėje ikimokyklinio ugdymo kūno kultūros pedagogų asociacijos(RIUKKPA) Lietuvos sporto muziejaus LTOK Kauno apskrities tarybos Respublikiniame ikimokyklinių įstaigų Trikrepšio festivalyje</t>
    </r>
  </si>
  <si>
    <r>
      <rPr>
        <b/>
        <sz val="11"/>
        <rFont val="Calibri"/>
        <family val="2"/>
      </rPr>
      <t>I. Ikimokyklinio ugdymo organizavimas</t>
    </r>
    <r>
      <rPr>
        <sz val="11"/>
        <rFont val="Calibri"/>
        <family val="2"/>
      </rPr>
      <t xml:space="preserve">
1. Sudaryti saugias ir higienos normas atitinkančias ugdymo(si) sąlygas.                                 1.1.Saugios ir tvarkingos lauko teritorijos užtikrinimas.                                                                      1.2.Patalpų vidaus būklės ir estetinio vaizdo gerinimas.
2. Valdyti vaikų srautus, užtikrinant higienos normų laikymasi.                                      2.1.Formuojant grupes neviršytas leistinas vaikų skaičius.                                                                          2.2. Vaikų skaičius grupėse derinamas pagal į jas integruotų specialiųjų poreikių turinčių vaikų skaičių.                                                                                                                             2.3. Sensorinių ir terapinių priemonių įsigijimas, gerinant vaikų,  turinčių specialiųjų ugdymosi poreikių, ugdymosi sąlygas.                                                                                                                                                                                                                                                                                                               
</t>
    </r>
  </si>
  <si>
    <r>
      <rPr>
        <b/>
        <sz val="11"/>
        <rFont val="Calibri"/>
        <family val="2"/>
      </rPr>
      <t>Priešmokyklinio ugdymo organizavimas</t>
    </r>
    <r>
      <rPr>
        <sz val="11"/>
        <rFont val="Calibri"/>
        <family val="2"/>
      </rPr>
      <t xml:space="preserve">                                                                                 1. Sudaryti saugias ir higienos normas atitinkančias ugdymosi sąlygas.          1.1.Saugios ir tvarkingos lauko teritorijos užtikrinimas.                                                   1.2. Patalpų vidaus būklės ir estetinio vaizdo gerinimas.                                                                                                          2.Sudaryti motyvuojančias sąlygas specialiųjų ugdymo(si) poreikių turinčių vaikų ugdymui.                                                                                                                             2.1. Užtikrinti kvalifikuotą pagalbą specialiųjų ugdymo(si) poreikių turintiems vaikams.                                                                                                                                             2.2.Užtikrinti tikslingą pedagogų ir tėvų bendradarbiavimą gerinant vaikų pasiekimus.                                                                                                                          </t>
    </r>
    <r>
      <rPr>
        <sz val="11"/>
        <rFont val="Calibri"/>
        <family val="2"/>
      </rPr>
      <t>2.3. Sensorinių ir terapinių priemonių įsigijimas, gerinant vaikų,  turinčių specialiųjų ugdymosi poreikių, ugdymosi sąlygas.</t>
    </r>
  </si>
  <si>
    <r>
      <rPr>
        <b/>
        <sz val="11"/>
        <rFont val="Calibri"/>
        <family val="2"/>
      </rPr>
      <t>V. Aprūpinimo šiuolaikinėmis edukacinėmis priemonėmis užtikrinimas</t>
    </r>
    <r>
      <rPr>
        <sz val="11"/>
        <rFont val="Calibri"/>
        <family val="2"/>
      </rPr>
      <t xml:space="preserve">                 1.Praturtinti ugdymo turinį šiuolaikinėmis edukacinėmis priemonėmis.                         1.1. Interaktyvių priemonių įsigijimas ikimokyklinio ir priešmokyklinio amžiaus grupėse.                                                                                                                                                                                                                                                                                                                                                                    </t>
    </r>
    <r>
      <rPr>
        <sz val="11"/>
        <rFont val="Calibri"/>
        <family val="2"/>
      </rPr>
      <t xml:space="preserve">  1.2. Sensorinių ir terapinių priemonių įsigijimas, siekiant gerinti vaikų,  turinčių specialiųjų ugdymosi poreikių, ugdymosi sąlygas.</t>
    </r>
  </si>
  <si>
    <r>
      <t xml:space="preserve">608,3 tūkst. eurų, iš jų: 
darbo užmokesčiui – </t>
    </r>
    <r>
      <rPr>
        <b/>
        <i/>
        <sz val="11"/>
        <rFont val="Calibri"/>
        <family val="2"/>
      </rPr>
      <t>482,796</t>
    </r>
    <r>
      <rPr>
        <b/>
        <sz val="11"/>
        <rFont val="Calibri"/>
        <family val="2"/>
      </rPr>
      <t xml:space="preserve"> tūkst. eurų; turtui – </t>
    </r>
    <r>
      <rPr>
        <b/>
        <i/>
        <sz val="11"/>
        <rFont val="Calibri"/>
        <family val="2"/>
      </rPr>
      <t xml:space="preserve"> 7,97</t>
    </r>
    <r>
      <rPr>
        <b/>
        <sz val="11"/>
        <rFont val="Calibri"/>
        <family val="2"/>
      </rPr>
      <t xml:space="preserve"> tūkst. Eurų</t>
    </r>
  </si>
  <si>
    <t>Ikimokyklinio amžiaus vaikų skaičiaus kaita (žm.sk.)</t>
  </si>
  <si>
    <t>PRITARTA
Kauno lopšelio-darželio "Lakštutė" tarybos
2023 m. kovo 6 d. protokoliniu nutarimu Nr. 3</t>
  </si>
  <si>
    <t>PATVIRTINTA
Kauno lopšelio-darželio "Lakštutė" direktoriaus
2023 m. kovo 6 d. įsakymu Nr. V-27</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</si>
</sst>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7">
    <font>
      <sz val="11"/>
      <color theme="1"/>
      <name val="Calibri"/>
      <family val="2"/>
    </font>
    <font>
      <sz val="11"/>
      <color indexed="8"/>
      <name val="Calibri"/>
      <family val="2"/>
    </font>
    <font>
      <b/>
      <sz val="11"/>
      <name val="Calibri"/>
      <family val="2"/>
    </font>
    <font>
      <b/>
      <sz val="12"/>
      <name val="Times New Roman"/>
      <family val="1"/>
    </font>
    <font>
      <b/>
      <i/>
      <sz val="12"/>
      <name val="Times New Roman"/>
      <family val="1"/>
    </font>
    <font>
      <sz val="12"/>
      <name val="Times New Roman"/>
      <family val="1"/>
    </font>
    <font>
      <b/>
      <sz val="11"/>
      <color indexed="8"/>
      <name val="Calibri"/>
      <family val="2"/>
    </font>
    <font>
      <sz val="11"/>
      <name val="Calibri"/>
      <family val="2"/>
    </font>
    <font>
      <i/>
      <sz val="11"/>
      <name val="Calibri"/>
      <family val="2"/>
    </font>
    <font>
      <i/>
      <sz val="10"/>
      <name val="Times New Roman"/>
      <family val="1"/>
    </font>
    <font>
      <sz val="11"/>
      <name val="Times New Roman"/>
      <family val="1"/>
    </font>
    <font>
      <sz val="11"/>
      <color indexed="10"/>
      <name val="Calibri"/>
      <family val="2"/>
    </font>
    <font>
      <b/>
      <i/>
      <sz val="11"/>
      <name val="Calibri"/>
      <family val="2"/>
    </font>
    <font>
      <b/>
      <sz val="12"/>
      <name val="Calibri Light"/>
      <family val="2"/>
    </font>
    <font>
      <sz val="6"/>
      <color indexed="8"/>
      <name val="Calibri"/>
      <family val="2"/>
    </font>
    <font>
      <sz val="10"/>
      <color indexed="8"/>
      <name val="Calibri"/>
      <family val="2"/>
    </font>
    <font>
      <b/>
      <i/>
      <sz val="14"/>
      <color indexed="8"/>
      <name val="Calibri"/>
      <family val="2"/>
    </font>
    <font>
      <i/>
      <sz val="14"/>
      <color indexed="8"/>
      <name val="Calibri"/>
      <family val="2"/>
    </font>
    <font>
      <b/>
      <sz val="14"/>
      <color indexed="10"/>
      <name val="Calibri"/>
      <family val="2"/>
    </font>
    <font>
      <b/>
      <sz val="12"/>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5700"/>
      <name val="Calibri"/>
      <family val="2"/>
    </font>
    <font>
      <sz val="11"/>
      <color theme="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6"/>
      <color theme="1"/>
      <name val="Calibri"/>
      <family val="2"/>
    </font>
    <font>
      <sz val="10"/>
      <color theme="1"/>
      <name val="Calibri"/>
      <family val="2"/>
    </font>
    <font>
      <b/>
      <sz val="12"/>
      <color rgb="FFFF0000"/>
      <name val="Calibri"/>
      <family val="2"/>
    </font>
    <font>
      <i/>
      <sz val="14"/>
      <color theme="1"/>
      <name val="Calibri"/>
      <family val="2"/>
    </font>
    <font>
      <b/>
      <sz val="14"/>
      <color rgb="FFFF0000"/>
      <name val="Calibri"/>
      <family val="2"/>
    </font>
    <font>
      <b/>
      <i/>
      <sz val="14"/>
      <color theme="1"/>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bottom/>
    </border>
    <border>
      <left/>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style="thin">
        <color rgb="FF000000"/>
      </bottom>
    </border>
    <border>
      <left/>
      <right/>
      <top style="thin"/>
      <bottom style="thin">
        <color rgb="FF000000"/>
      </bottom>
    </border>
    <border>
      <left/>
      <right style="thin">
        <color rgb="FF000000"/>
      </right>
      <top style="thin"/>
      <bottom style="thin">
        <color rgb="FF000000"/>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1" applyNumberFormat="0" applyFill="0" applyAlignment="0" applyProtection="0"/>
    <xf numFmtId="0" fontId="35"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6" fillId="0" borderId="3" applyNumberFormat="0" applyFill="0" applyAlignment="0" applyProtection="0"/>
    <xf numFmtId="0" fontId="36"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0" applyNumberFormat="0" applyFill="0" applyBorder="0" applyAlignment="0" applyProtection="0"/>
    <xf numFmtId="0" fontId="41" fillId="22" borderId="4" applyNumberFormat="0" applyAlignment="0" applyProtection="0"/>
    <xf numFmtId="0" fontId="42"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6" applyNumberFormat="0" applyFon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22" borderId="5"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Font="1" applyAlignment="1">
      <alignment/>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7" fillId="33" borderId="10" xfId="0" applyFont="1" applyFill="1" applyBorder="1" applyAlignment="1">
      <alignment horizontal="center" vertical="center" wrapText="1"/>
    </xf>
    <xf numFmtId="0" fontId="0" fillId="0" borderId="0" xfId="0" applyAlignment="1">
      <alignment horizontal="left" vertical="top"/>
    </xf>
    <xf numFmtId="0" fontId="13" fillId="0" borderId="0" xfId="0" applyFont="1" applyAlignment="1">
      <alignment horizontal="left" vertical="top" wrapText="1"/>
    </xf>
    <xf numFmtId="0" fontId="0" fillId="0" borderId="0" xfId="0" applyAlignment="1">
      <alignment horizontal="center" vertical="top"/>
    </xf>
    <xf numFmtId="0" fontId="13" fillId="0" borderId="0" xfId="0" applyFont="1" applyAlignment="1">
      <alignment horizontal="center" vertical="top" wrapText="1"/>
    </xf>
    <xf numFmtId="0" fontId="7" fillId="0" borderId="10" xfId="0" applyFont="1" applyBorder="1" applyAlignment="1">
      <alignment horizontal="left" vertical="top"/>
    </xf>
    <xf numFmtId="0" fontId="0" fillId="34" borderId="10" xfId="0" applyFill="1" applyBorder="1" applyAlignment="1">
      <alignment horizontal="right" vertical="center" wrapText="1"/>
    </xf>
    <xf numFmtId="0" fontId="7" fillId="35" borderId="10" xfId="0" applyFont="1" applyFill="1" applyBorder="1" applyAlignment="1">
      <alignment horizontal="left" vertical="top" wrapText="1"/>
    </xf>
    <xf numFmtId="0" fontId="7" fillId="34" borderId="10" xfId="0" applyFont="1" applyFill="1" applyBorder="1" applyAlignment="1">
      <alignment horizontal="right" vertical="center" wrapText="1"/>
    </xf>
    <xf numFmtId="0" fontId="7" fillId="0" borderId="0" xfId="0" applyFont="1" applyAlignment="1">
      <alignment vertical="top" wrapText="1"/>
    </xf>
    <xf numFmtId="0" fontId="7" fillId="34" borderId="11" xfId="0" applyFont="1" applyFill="1" applyBorder="1" applyAlignment="1">
      <alignment horizontal="center" vertical="top" wrapText="1"/>
    </xf>
    <xf numFmtId="0" fontId="7" fillId="34" borderId="10" xfId="0" applyFont="1" applyFill="1" applyBorder="1" applyAlignment="1">
      <alignment horizontal="center" vertical="top" wrapText="1"/>
    </xf>
    <xf numFmtId="0" fontId="7" fillId="34" borderId="10" xfId="0" applyFont="1" applyFill="1" applyBorder="1" applyAlignment="1">
      <alignment horizontal="left" vertical="top" wrapText="1"/>
    </xf>
    <xf numFmtId="0" fontId="7" fillId="34" borderId="11" xfId="0" applyFont="1" applyFill="1" applyBorder="1" applyAlignment="1">
      <alignment vertical="top" wrapText="1"/>
    </xf>
    <xf numFmtId="0" fontId="7" fillId="34" borderId="10" xfId="0" applyFont="1" applyFill="1" applyBorder="1" applyAlignment="1">
      <alignment vertical="top" wrapText="1"/>
    </xf>
    <xf numFmtId="0" fontId="0" fillId="0" borderId="0" xfId="0" applyAlignment="1">
      <alignment wrapText="1"/>
    </xf>
    <xf numFmtId="0" fontId="50" fillId="0" borderId="0" xfId="0" applyFont="1" applyAlignment="1">
      <alignment/>
    </xf>
    <xf numFmtId="0" fontId="50" fillId="0" borderId="0" xfId="0" applyFont="1" applyAlignment="1">
      <alignment/>
    </xf>
    <xf numFmtId="0" fontId="51" fillId="0" borderId="0" xfId="0" applyFont="1" applyAlignment="1">
      <alignment/>
    </xf>
    <xf numFmtId="0" fontId="9" fillId="0" borderId="0" xfId="0" applyFont="1" applyAlignment="1">
      <alignment horizontal="left" vertical="center" wrapText="1"/>
    </xf>
    <xf numFmtId="0" fontId="3" fillId="0" borderId="10" xfId="0" applyFont="1" applyBorder="1" applyAlignment="1">
      <alignment vertical="center" wrapText="1"/>
    </xf>
    <xf numFmtId="0" fontId="2" fillId="0" borderId="10" xfId="0" applyFont="1" applyBorder="1" applyAlignment="1">
      <alignment horizontal="center" vertical="center" wrapText="1"/>
    </xf>
    <xf numFmtId="0" fontId="5" fillId="0" borderId="10" xfId="0" applyFont="1" applyBorder="1" applyAlignment="1">
      <alignment horizontal="left" vertical="center" wrapText="1"/>
    </xf>
    <xf numFmtId="1" fontId="0" fillId="34" borderId="11" xfId="0" applyNumberFormat="1" applyFill="1" applyBorder="1" applyAlignment="1">
      <alignment horizontal="center" vertical="top" wrapText="1"/>
    </xf>
    <xf numFmtId="0" fontId="0" fillId="34" borderId="10" xfId="0" applyFill="1" applyBorder="1" applyAlignment="1">
      <alignment horizontal="center" vertical="top" wrapText="1"/>
    </xf>
    <xf numFmtId="0" fontId="0" fillId="35" borderId="10" xfId="0" applyFont="1" applyFill="1" applyBorder="1" applyAlignment="1">
      <alignment horizontal="left" vertical="top" wrapText="1"/>
    </xf>
    <xf numFmtId="0" fontId="0" fillId="0" borderId="10" xfId="0" applyFont="1" applyBorder="1" applyAlignment="1">
      <alignment horizontal="center" vertical="top"/>
    </xf>
    <xf numFmtId="0" fontId="0" fillId="0" borderId="10" xfId="0" applyBorder="1" applyAlignment="1">
      <alignment horizontal="center" vertical="top"/>
    </xf>
    <xf numFmtId="2" fontId="7" fillId="34" borderId="11" xfId="0" applyNumberFormat="1" applyFont="1" applyFill="1" applyBorder="1" applyAlignment="1">
      <alignment horizontal="center" vertical="top" wrapText="1"/>
    </xf>
    <xf numFmtId="0" fontId="7" fillId="0" borderId="11" xfId="0" applyFont="1" applyBorder="1" applyAlignment="1">
      <alignment horizontal="center" vertical="top" wrapText="1"/>
    </xf>
    <xf numFmtId="0" fontId="40" fillId="0" borderId="0" xfId="0" applyFont="1" applyAlignment="1">
      <alignment/>
    </xf>
    <xf numFmtId="0" fontId="0" fillId="0" borderId="0" xfId="0" applyAlignment="1">
      <alignment vertical="center"/>
    </xf>
    <xf numFmtId="0" fontId="7" fillId="0" borderId="10" xfId="0" applyFont="1" applyBorder="1" applyAlignment="1">
      <alignment horizontal="center" vertical="top"/>
    </xf>
    <xf numFmtId="0" fontId="52" fillId="0" borderId="0" xfId="0" applyFont="1" applyAlignment="1">
      <alignment horizontal="left" vertical="center" wrapText="1"/>
    </xf>
    <xf numFmtId="0" fontId="52" fillId="0" borderId="12" xfId="0" applyFont="1" applyBorder="1" applyAlignment="1">
      <alignment horizontal="left" vertical="center" wrapText="1"/>
    </xf>
    <xf numFmtId="0" fontId="7" fillId="34" borderId="13" xfId="0" applyFont="1" applyFill="1" applyBorder="1" applyAlignment="1">
      <alignment horizontal="left" vertical="top" wrapText="1"/>
    </xf>
    <xf numFmtId="0" fontId="7" fillId="34" borderId="14" xfId="0" applyFont="1" applyFill="1" applyBorder="1" applyAlignment="1">
      <alignment horizontal="left" vertical="top" wrapText="1"/>
    </xf>
    <xf numFmtId="0" fontId="53" fillId="35" borderId="15" xfId="0" applyFont="1" applyFill="1" applyBorder="1" applyAlignment="1">
      <alignment horizontal="left" vertical="top" wrapText="1"/>
    </xf>
    <xf numFmtId="0" fontId="53" fillId="35" borderId="16" xfId="0" applyFont="1" applyFill="1" applyBorder="1" applyAlignment="1">
      <alignment horizontal="left" vertical="top" wrapText="1"/>
    </xf>
    <xf numFmtId="0" fontId="53" fillId="35" borderId="17" xfId="0" applyFont="1" applyFill="1" applyBorder="1" applyAlignment="1">
      <alignment horizontal="left" vertical="top" wrapText="1"/>
    </xf>
    <xf numFmtId="0" fontId="7" fillId="34" borderId="11" xfId="0" applyFont="1" applyFill="1" applyBorder="1" applyAlignment="1">
      <alignment horizontal="left" vertical="top" wrapText="1"/>
    </xf>
    <xf numFmtId="0" fontId="7" fillId="34" borderId="18" xfId="0" applyFont="1" applyFill="1" applyBorder="1" applyAlignment="1">
      <alignment horizontal="left" vertical="top" wrapText="1"/>
    </xf>
    <xf numFmtId="0" fontId="7" fillId="34" borderId="19" xfId="0" applyFont="1" applyFill="1" applyBorder="1" applyAlignment="1">
      <alignment horizontal="left" vertical="top" wrapText="1"/>
    </xf>
    <xf numFmtId="0" fontId="7" fillId="34" borderId="11" xfId="0" applyFont="1" applyFill="1" applyBorder="1" applyAlignment="1">
      <alignment horizontal="left" vertical="top" wrapText="1"/>
    </xf>
    <xf numFmtId="0" fontId="7" fillId="0" borderId="11"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13" xfId="0" applyFont="1" applyBorder="1" applyAlignment="1">
      <alignment horizontal="left" vertical="top" wrapText="1"/>
    </xf>
    <xf numFmtId="0" fontId="7" fillId="0" borderId="23"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center" vertical="center" wrapText="1"/>
    </xf>
    <xf numFmtId="0" fontId="54"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55" fillId="35" borderId="15" xfId="0" applyFont="1" applyFill="1" applyBorder="1" applyAlignment="1">
      <alignment horizontal="left" vertical="top" wrapText="1"/>
    </xf>
    <xf numFmtId="0" fontId="55" fillId="35" borderId="16" xfId="0" applyFont="1" applyFill="1" applyBorder="1" applyAlignment="1">
      <alignment horizontal="left" vertical="top" wrapText="1"/>
    </xf>
    <xf numFmtId="0" fontId="55" fillId="35" borderId="17" xfId="0" applyFont="1" applyFill="1" applyBorder="1" applyAlignment="1">
      <alignment horizontal="left" vertical="top" wrapText="1"/>
    </xf>
    <xf numFmtId="0" fontId="56" fillId="34" borderId="11" xfId="0" applyFont="1" applyFill="1" applyBorder="1" applyAlignment="1">
      <alignment horizontal="left" vertical="top" wrapText="1" readingOrder="1"/>
    </xf>
    <xf numFmtId="0" fontId="56" fillId="34" borderId="18" xfId="0" applyFont="1" applyFill="1" applyBorder="1" applyAlignment="1">
      <alignment horizontal="left" vertical="top" wrapText="1" readingOrder="1"/>
    </xf>
    <xf numFmtId="0" fontId="56" fillId="34" borderId="19" xfId="0" applyFont="1" applyFill="1" applyBorder="1" applyAlignment="1">
      <alignment horizontal="left" vertical="top" wrapText="1" readingOrder="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94" zoomScaleNormal="94" zoomScalePageLayoutView="0" workbookViewId="0" topLeftCell="A1">
      <selection activeCell="C1" sqref="C1:D1"/>
    </sheetView>
  </sheetViews>
  <sheetFormatPr defaultColWidth="9.140625" defaultRowHeight="15"/>
  <cols>
    <col min="1" max="1" width="70.57421875" style="0" customWidth="1"/>
    <col min="2" max="2" width="47.7109375" style="4" customWidth="1"/>
    <col min="3" max="3" width="11.140625" style="6" customWidth="1"/>
    <col min="4" max="4" width="49.140625" style="4" customWidth="1"/>
    <col min="5" max="5" width="13.140625" style="0" customWidth="1"/>
  </cols>
  <sheetData>
    <row r="1" spans="3:5" ht="49.5" customHeight="1">
      <c r="C1" s="57" t="s">
        <v>79</v>
      </c>
      <c r="D1" s="57"/>
      <c r="E1" s="12"/>
    </row>
    <row r="2" spans="1:4" ht="90.75" customHeight="1">
      <c r="A2" s="58" t="s">
        <v>43</v>
      </c>
      <c r="B2" s="58"/>
      <c r="C2" s="58"/>
      <c r="D2" s="58"/>
    </row>
    <row r="3" spans="1:4" ht="21" customHeight="1">
      <c r="A3" s="59"/>
      <c r="B3" s="59"/>
      <c r="C3" s="59"/>
      <c r="D3" s="59"/>
    </row>
    <row r="4" spans="1:4" ht="56.25" customHeight="1">
      <c r="A4" s="3" t="s">
        <v>2</v>
      </c>
      <c r="B4" s="1" t="s">
        <v>1</v>
      </c>
      <c r="C4" s="1" t="s">
        <v>0</v>
      </c>
      <c r="D4" s="1" t="s">
        <v>3</v>
      </c>
    </row>
    <row r="5" spans="1:6" ht="41.25" customHeight="1">
      <c r="A5" s="60" t="s">
        <v>7</v>
      </c>
      <c r="B5" s="69" t="s">
        <v>8</v>
      </c>
      <c r="C5" s="72">
        <v>8</v>
      </c>
      <c r="D5" s="63" t="s">
        <v>9</v>
      </c>
      <c r="E5" s="20"/>
      <c r="F5" s="20"/>
    </row>
    <row r="6" spans="1:4" ht="9.75" customHeight="1" hidden="1">
      <c r="A6" s="61"/>
      <c r="B6" s="70"/>
      <c r="C6" s="73"/>
      <c r="D6" s="64"/>
    </row>
    <row r="7" spans="1:4" ht="9.75" customHeight="1">
      <c r="A7" s="61"/>
      <c r="B7" s="70"/>
      <c r="C7" s="73"/>
      <c r="D7" s="64"/>
    </row>
    <row r="8" spans="1:4" ht="12" customHeight="1">
      <c r="A8" s="62"/>
      <c r="B8" s="71"/>
      <c r="C8" s="74"/>
      <c r="D8" s="65"/>
    </row>
    <row r="9" spans="1:9" ht="100.5" customHeight="1">
      <c r="A9" s="23" t="s">
        <v>68</v>
      </c>
      <c r="B9" s="25" t="s">
        <v>69</v>
      </c>
      <c r="C9" s="24">
        <v>2</v>
      </c>
      <c r="D9" s="25" t="s">
        <v>70</v>
      </c>
      <c r="E9" s="37"/>
      <c r="F9" s="36"/>
      <c r="G9" s="36"/>
      <c r="H9" s="36"/>
      <c r="I9" s="36"/>
    </row>
    <row r="10" spans="1:6" ht="31.5" customHeight="1">
      <c r="A10" s="9" t="s">
        <v>32</v>
      </c>
      <c r="B10" s="75" t="s">
        <v>76</v>
      </c>
      <c r="C10" s="76"/>
      <c r="D10" s="77"/>
      <c r="E10" s="21"/>
      <c r="F10" s="20"/>
    </row>
    <row r="11" spans="1:10" ht="82.5" customHeight="1">
      <c r="A11" s="11" t="s">
        <v>66</v>
      </c>
      <c r="B11" s="50" t="s">
        <v>67</v>
      </c>
      <c r="C11" s="51"/>
      <c r="D11" s="52"/>
      <c r="F11" s="36"/>
      <c r="G11" s="36"/>
      <c r="H11" s="36"/>
      <c r="I11" s="36"/>
      <c r="J11" s="36"/>
    </row>
    <row r="12" spans="1:4" ht="23.25" customHeight="1">
      <c r="A12" s="22"/>
      <c r="B12" s="5"/>
      <c r="C12" s="7"/>
      <c r="D12" s="5"/>
    </row>
    <row r="13" spans="1:4" ht="51.75" customHeight="1">
      <c r="A13" s="3" t="s">
        <v>6</v>
      </c>
      <c r="B13" s="1" t="s">
        <v>5</v>
      </c>
      <c r="C13" s="1" t="s">
        <v>0</v>
      </c>
      <c r="D13" s="2" t="s">
        <v>4</v>
      </c>
    </row>
    <row r="14" spans="1:4" ht="22.5" customHeight="1">
      <c r="A14" s="66" t="s">
        <v>28</v>
      </c>
      <c r="B14" s="67"/>
      <c r="C14" s="67"/>
      <c r="D14" s="68"/>
    </row>
    <row r="15" spans="1:4" ht="17.25" customHeight="1">
      <c r="A15" s="43" t="s">
        <v>65</v>
      </c>
      <c r="B15" s="10" t="s">
        <v>10</v>
      </c>
      <c r="C15" s="13">
        <v>100</v>
      </c>
      <c r="D15" s="8" t="s">
        <v>34</v>
      </c>
    </row>
    <row r="16" spans="1:4" ht="30" customHeight="1">
      <c r="A16" s="44"/>
      <c r="B16" s="10" t="s">
        <v>11</v>
      </c>
      <c r="C16" s="13">
        <v>100</v>
      </c>
      <c r="D16" s="8" t="s">
        <v>34</v>
      </c>
    </row>
    <row r="17" spans="1:4" ht="30" customHeight="1">
      <c r="A17" s="44"/>
      <c r="B17" s="10" t="s">
        <v>59</v>
      </c>
      <c r="C17" s="13">
        <v>4</v>
      </c>
      <c r="D17" s="8" t="s">
        <v>34</v>
      </c>
    </row>
    <row r="18" spans="1:4" ht="31.5" customHeight="1">
      <c r="A18" s="44"/>
      <c r="B18" s="10" t="s">
        <v>60</v>
      </c>
      <c r="C18" s="26">
        <f>140/22</f>
        <v>6.363636363636363</v>
      </c>
      <c r="D18" s="8" t="s">
        <v>34</v>
      </c>
    </row>
    <row r="19" spans="1:4" ht="76.5" customHeight="1">
      <c r="A19" s="45"/>
      <c r="B19" s="10" t="s">
        <v>12</v>
      </c>
      <c r="C19" s="13">
        <v>0</v>
      </c>
      <c r="D19" s="8" t="s">
        <v>34</v>
      </c>
    </row>
    <row r="20" spans="1:4" ht="138.75" customHeight="1">
      <c r="A20" s="16" t="s">
        <v>64</v>
      </c>
      <c r="B20" s="10" t="s">
        <v>13</v>
      </c>
      <c r="C20" s="13">
        <v>100</v>
      </c>
      <c r="D20" s="8" t="s">
        <v>34</v>
      </c>
    </row>
    <row r="21" spans="1:4" ht="18">
      <c r="A21" s="40" t="s">
        <v>14</v>
      </c>
      <c r="B21" s="41"/>
      <c r="C21" s="41"/>
      <c r="D21" s="42"/>
    </row>
    <row r="22" spans="1:4" ht="30.75" customHeight="1">
      <c r="A22" s="43" t="s">
        <v>42</v>
      </c>
      <c r="B22" s="10" t="s">
        <v>15</v>
      </c>
      <c r="C22" s="27">
        <v>5.93</v>
      </c>
      <c r="D22" s="8" t="s">
        <v>34</v>
      </c>
    </row>
    <row r="23" spans="1:6" ht="16.5" customHeight="1">
      <c r="A23" s="44"/>
      <c r="B23" s="10" t="s">
        <v>16</v>
      </c>
      <c r="C23" s="30">
        <v>1500</v>
      </c>
      <c r="D23" s="8" t="s">
        <v>34</v>
      </c>
      <c r="F23" s="33"/>
    </row>
    <row r="24" spans="1:4" ht="106.5" customHeight="1">
      <c r="A24" s="45"/>
      <c r="B24" s="28" t="s">
        <v>20</v>
      </c>
      <c r="C24" s="29">
        <v>0</v>
      </c>
      <c r="D24" s="8" t="s">
        <v>34</v>
      </c>
    </row>
    <row r="25" spans="1:4" ht="30" customHeight="1">
      <c r="A25" s="46" t="s">
        <v>40</v>
      </c>
      <c r="B25" s="10" t="s">
        <v>29</v>
      </c>
      <c r="C25" s="14">
        <v>100</v>
      </c>
      <c r="D25" s="8" t="s">
        <v>34</v>
      </c>
    </row>
    <row r="26" spans="1:4" ht="46.5" customHeight="1">
      <c r="A26" s="44"/>
      <c r="B26" s="10" t="s">
        <v>30</v>
      </c>
      <c r="C26" s="14">
        <v>100</v>
      </c>
      <c r="D26" s="8" t="s">
        <v>34</v>
      </c>
    </row>
    <row r="27" spans="1:4" ht="51" customHeight="1">
      <c r="A27" s="45"/>
      <c r="B27" s="10" t="s">
        <v>31</v>
      </c>
      <c r="C27" s="14">
        <v>100</v>
      </c>
      <c r="D27" s="8" t="s">
        <v>34</v>
      </c>
    </row>
    <row r="28" spans="1:4" ht="18">
      <c r="A28" s="40" t="s">
        <v>17</v>
      </c>
      <c r="B28" s="41"/>
      <c r="C28" s="41"/>
      <c r="D28" s="42"/>
    </row>
    <row r="29" spans="1:4" ht="30" customHeight="1">
      <c r="A29" s="47" t="s">
        <v>71</v>
      </c>
      <c r="B29" s="10" t="s">
        <v>61</v>
      </c>
      <c r="C29" s="13">
        <v>15</v>
      </c>
      <c r="D29" s="8" t="s">
        <v>35</v>
      </c>
    </row>
    <row r="30" spans="1:4" ht="30.75" customHeight="1">
      <c r="A30" s="48"/>
      <c r="B30" s="10" t="s">
        <v>21</v>
      </c>
      <c r="C30" s="13">
        <v>82</v>
      </c>
      <c r="D30" s="8" t="s">
        <v>35</v>
      </c>
    </row>
    <row r="31" spans="1:4" ht="30" customHeight="1">
      <c r="A31" s="48"/>
      <c r="B31" s="10" t="s">
        <v>22</v>
      </c>
      <c r="C31" s="32">
        <v>0</v>
      </c>
      <c r="D31" s="8" t="s">
        <v>35</v>
      </c>
    </row>
    <row r="32" spans="1:6" ht="112.5" customHeight="1">
      <c r="A32" s="49"/>
      <c r="B32" s="10" t="s">
        <v>62</v>
      </c>
      <c r="C32" s="13">
        <v>15</v>
      </c>
      <c r="D32" s="8" t="s">
        <v>35</v>
      </c>
      <c r="F32" s="34"/>
    </row>
    <row r="33" spans="1:4" ht="28.5">
      <c r="A33" s="15" t="s">
        <v>33</v>
      </c>
      <c r="B33" s="10" t="s">
        <v>23</v>
      </c>
      <c r="C33" s="14">
        <v>0</v>
      </c>
      <c r="D33" s="8"/>
    </row>
    <row r="34" spans="1:4" ht="18" customHeight="1">
      <c r="A34" s="40" t="s">
        <v>24</v>
      </c>
      <c r="B34" s="41"/>
      <c r="C34" s="41"/>
      <c r="D34" s="42"/>
    </row>
    <row r="35" spans="1:4" ht="29.25" customHeight="1">
      <c r="A35" s="47" t="s">
        <v>73</v>
      </c>
      <c r="B35" s="10" t="s">
        <v>47</v>
      </c>
      <c r="C35" s="13">
        <v>120</v>
      </c>
      <c r="D35" s="8" t="s">
        <v>36</v>
      </c>
    </row>
    <row r="36" spans="1:5" ht="16.5" customHeight="1">
      <c r="A36" s="48"/>
      <c r="B36" s="10" t="s">
        <v>77</v>
      </c>
      <c r="C36" s="13">
        <v>20</v>
      </c>
      <c r="D36" s="8" t="s">
        <v>36</v>
      </c>
      <c r="E36" s="19"/>
    </row>
    <row r="37" spans="1:4" ht="112.5" customHeight="1">
      <c r="A37" s="49"/>
      <c r="B37" s="10" t="s">
        <v>46</v>
      </c>
      <c r="C37" s="31">
        <f>26*100/140</f>
        <v>18.571428571428573</v>
      </c>
      <c r="D37" s="8" t="s">
        <v>36</v>
      </c>
    </row>
    <row r="38" spans="1:4" ht="46.5" customHeight="1">
      <c r="A38" s="47" t="s">
        <v>74</v>
      </c>
      <c r="B38" s="10" t="s">
        <v>56</v>
      </c>
      <c r="C38" s="31">
        <f>20*100/140</f>
        <v>14.285714285714286</v>
      </c>
      <c r="D38" s="8" t="s">
        <v>36</v>
      </c>
    </row>
    <row r="39" spans="1:4" ht="46.5" customHeight="1">
      <c r="A39" s="48"/>
      <c r="B39" s="10" t="s">
        <v>52</v>
      </c>
      <c r="C39" s="13">
        <v>20</v>
      </c>
      <c r="D39" s="8" t="s">
        <v>36</v>
      </c>
    </row>
    <row r="40" spans="1:4" ht="80.25" customHeight="1">
      <c r="A40" s="49"/>
      <c r="B40" s="10" t="s">
        <v>53</v>
      </c>
      <c r="C40" s="14">
        <f>9*100/20</f>
        <v>45</v>
      </c>
      <c r="D40" s="8" t="s">
        <v>36</v>
      </c>
    </row>
    <row r="41" spans="1:4" ht="19.5" customHeight="1">
      <c r="A41" s="40" t="s">
        <v>37</v>
      </c>
      <c r="B41" s="41"/>
      <c r="C41" s="41"/>
      <c r="D41" s="42"/>
    </row>
    <row r="42" spans="1:4" ht="59.25" customHeight="1">
      <c r="A42" s="53" t="s">
        <v>72</v>
      </c>
      <c r="B42" s="10" t="s">
        <v>48</v>
      </c>
      <c r="C42" s="31">
        <f>120/140*100</f>
        <v>85.71428571428571</v>
      </c>
      <c r="D42" s="8" t="s">
        <v>36</v>
      </c>
    </row>
    <row r="43" spans="1:4" ht="35.25" customHeight="1">
      <c r="A43" s="54"/>
      <c r="B43" s="10" t="s">
        <v>54</v>
      </c>
      <c r="C43" s="13">
        <v>100</v>
      </c>
      <c r="D43" s="8" t="s">
        <v>36</v>
      </c>
    </row>
    <row r="44" spans="1:4" ht="59.25" customHeight="1">
      <c r="A44" s="54"/>
      <c r="B44" s="10" t="s">
        <v>55</v>
      </c>
      <c r="C44" s="13">
        <v>95</v>
      </c>
      <c r="D44" s="8" t="s">
        <v>36</v>
      </c>
    </row>
    <row r="45" spans="1:4" ht="80.25" customHeight="1">
      <c r="A45" s="54"/>
      <c r="B45" s="10" t="s">
        <v>57</v>
      </c>
      <c r="C45" s="13">
        <v>100</v>
      </c>
      <c r="D45" s="8" t="s">
        <v>36</v>
      </c>
    </row>
    <row r="46" spans="1:4" ht="57">
      <c r="A46" s="55"/>
      <c r="B46" s="10" t="s">
        <v>44</v>
      </c>
      <c r="C46" s="13">
        <v>100</v>
      </c>
      <c r="D46" s="8" t="s">
        <v>36</v>
      </c>
    </row>
    <row r="47" spans="1:4" ht="42.75">
      <c r="A47" s="55"/>
      <c r="B47" s="10" t="s">
        <v>25</v>
      </c>
      <c r="C47" s="13">
        <v>100</v>
      </c>
      <c r="D47" s="8" t="s">
        <v>36</v>
      </c>
    </row>
    <row r="48" spans="1:4" ht="42.75">
      <c r="A48" s="55"/>
      <c r="B48" s="10" t="s">
        <v>26</v>
      </c>
      <c r="C48" s="13">
        <v>82</v>
      </c>
      <c r="D48" s="8" t="s">
        <v>36</v>
      </c>
    </row>
    <row r="49" spans="1:4" ht="50.25" customHeight="1">
      <c r="A49" s="55"/>
      <c r="B49" s="10" t="s">
        <v>45</v>
      </c>
      <c r="C49" s="32">
        <v>30</v>
      </c>
      <c r="D49" s="8" t="s">
        <v>36</v>
      </c>
    </row>
    <row r="50" spans="1:4" ht="52.5" customHeight="1">
      <c r="A50" s="55"/>
      <c r="B50" s="10" t="s">
        <v>58</v>
      </c>
      <c r="C50" s="32">
        <v>30</v>
      </c>
      <c r="D50" s="8" t="s">
        <v>36</v>
      </c>
    </row>
    <row r="51" spans="1:4" ht="28.5">
      <c r="A51" s="55"/>
      <c r="B51" s="10" t="s">
        <v>49</v>
      </c>
      <c r="C51" s="13">
        <v>60</v>
      </c>
      <c r="D51" s="8" t="s">
        <v>36</v>
      </c>
    </row>
    <row r="52" spans="1:4" ht="39" customHeight="1">
      <c r="A52" s="56"/>
      <c r="B52" s="10" t="s">
        <v>18</v>
      </c>
      <c r="C52" s="13">
        <v>3</v>
      </c>
      <c r="D52" s="8" t="s">
        <v>39</v>
      </c>
    </row>
    <row r="53" spans="1:4" ht="30" customHeight="1">
      <c r="A53" s="38" t="s">
        <v>63</v>
      </c>
      <c r="B53" s="10" t="s">
        <v>50</v>
      </c>
      <c r="C53" s="13">
        <v>82</v>
      </c>
      <c r="D53" s="8" t="s">
        <v>36</v>
      </c>
    </row>
    <row r="54" spans="1:4" ht="141.75" customHeight="1">
      <c r="A54" s="39"/>
      <c r="B54" s="10" t="s">
        <v>27</v>
      </c>
      <c r="C54" s="13">
        <v>38</v>
      </c>
      <c r="D54" s="8" t="s">
        <v>36</v>
      </c>
    </row>
    <row r="55" spans="1:4" ht="142.5" customHeight="1">
      <c r="A55" s="17" t="s">
        <v>41</v>
      </c>
      <c r="B55" s="10" t="s">
        <v>51</v>
      </c>
      <c r="C55" s="14">
        <v>31</v>
      </c>
      <c r="D55" s="8" t="s">
        <v>36</v>
      </c>
    </row>
    <row r="56" spans="1:6" ht="86.25">
      <c r="A56" s="17" t="s">
        <v>75</v>
      </c>
      <c r="B56" s="10" t="s">
        <v>19</v>
      </c>
      <c r="C56" s="35">
        <v>2</v>
      </c>
      <c r="D56" s="8" t="s">
        <v>38</v>
      </c>
      <c r="F56" s="33"/>
    </row>
    <row r="58" ht="51.75" customHeight="1">
      <c r="A58" s="18" t="s">
        <v>78</v>
      </c>
    </row>
  </sheetData>
  <sheetProtection/>
  <mergeCells count="24">
    <mergeCell ref="C1:D1"/>
    <mergeCell ref="A2:D2"/>
    <mergeCell ref="A3:D3"/>
    <mergeCell ref="A35:A37"/>
    <mergeCell ref="A5:A8"/>
    <mergeCell ref="D5:D8"/>
    <mergeCell ref="A14:D14"/>
    <mergeCell ref="A15:A19"/>
    <mergeCell ref="B5:B8"/>
    <mergeCell ref="C5:C8"/>
    <mergeCell ref="A21:D21"/>
    <mergeCell ref="B10:D10"/>
    <mergeCell ref="A34:D34"/>
    <mergeCell ref="F11:J11"/>
    <mergeCell ref="E9:I9"/>
    <mergeCell ref="A53:A54"/>
    <mergeCell ref="A41:D41"/>
    <mergeCell ref="A22:A24"/>
    <mergeCell ref="A25:A27"/>
    <mergeCell ref="A28:D28"/>
    <mergeCell ref="A29:A32"/>
    <mergeCell ref="B11:D11"/>
    <mergeCell ref="A42:A52"/>
    <mergeCell ref="A38:A40"/>
  </mergeCells>
  <printOptions/>
  <pageMargins left="0.3937007874015748" right="0.3937007874015748" top="1.1811023622047245" bottom="0.7874015748031497" header="0.31496062992125984" footer="0.31496062992125984"/>
  <pageSetup fitToHeight="4" fitToWidth="1" horizontalDpi="1200" verticalDpi="1200" orientation="landscape" scale="55" r:id="rId1"/>
  <rowBreaks count="1" manualBreakCount="1">
    <brk id="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Ieva Macijauskytė</dc:creator>
  <cp:keywords/>
  <dc:description/>
  <cp:lastModifiedBy>User</cp:lastModifiedBy>
  <cp:lastPrinted>2023-03-06T10:07:54Z</cp:lastPrinted>
  <dcterms:created xsi:type="dcterms:W3CDTF">2019-05-23T09:01:06Z</dcterms:created>
  <dcterms:modified xsi:type="dcterms:W3CDTF">2023-03-06T11:49:53Z</dcterms:modified>
  <cp:category/>
  <cp:version/>
  <cp:contentType/>
  <cp:contentStatus/>
</cp:coreProperties>
</file>